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ocialvalley\שיווק\00.Campaigns\תקציב 2021\"/>
    </mc:Choice>
  </mc:AlternateContent>
  <xr:revisionPtr revIDLastSave="0" documentId="13_ncr:1_{6BD23C1E-D939-4951-BD04-F06CE6C40C35}" xr6:coauthVersionLast="45" xr6:coauthVersionMax="45" xr10:uidLastSave="{00000000-0000-0000-0000-000000000000}"/>
  <workbookProtection workbookAlgorithmName="SHA-512" workbookHashValue="QP/MfSxMnc29YJ85gz6X0AfBszqD4mHQVVSzJv1mztMpPeEOGmPaPaeKfH6JETLZvlXwCOY1eprezEJRBPEeDQ==" workbookSaltValue="kJWHd0/YPlML+7WwvON7NQ==" workbookSpinCount="100000" lockStructure="1"/>
  <bookViews>
    <workbookView xWindow="-110" yWindow="-110" windowWidth="19420" windowHeight="11020" xr2:uid="{826B0965-D6C9-4547-A1A7-203DE92E8FEC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1" l="1"/>
  <c r="T22" i="1"/>
  <c r="T23" i="1"/>
  <c r="T24" i="1"/>
  <c r="T25" i="1"/>
  <c r="T26" i="1"/>
  <c r="S16" i="1"/>
  <c r="T16" i="1" s="1"/>
  <c r="S17" i="1"/>
  <c r="T17" i="1" s="1"/>
  <c r="S18" i="1"/>
  <c r="S19" i="1"/>
  <c r="T19" i="1" s="1"/>
  <c r="S20" i="1"/>
  <c r="T20" i="1" s="1"/>
  <c r="S21" i="1"/>
  <c r="T21" i="1" s="1"/>
  <c r="S22" i="1"/>
  <c r="S24" i="1"/>
  <c r="S25" i="1"/>
  <c r="S26" i="1"/>
  <c r="S27" i="1"/>
  <c r="T27" i="1" s="1"/>
  <c r="S28" i="1"/>
  <c r="T28" i="1" s="1"/>
  <c r="H29" i="1"/>
  <c r="I29" i="1"/>
  <c r="J29" i="1"/>
  <c r="K29" i="1"/>
  <c r="L29" i="1"/>
  <c r="M29" i="1"/>
  <c r="N29" i="1"/>
  <c r="O29" i="1"/>
  <c r="P29" i="1"/>
  <c r="Q29" i="1"/>
  <c r="R29" i="1"/>
  <c r="G29" i="1"/>
  <c r="S29" i="1" l="1"/>
  <c r="T29" i="1" s="1"/>
</calcChain>
</file>

<file path=xl/sharedStrings.xml><?xml version="1.0" encoding="utf-8"?>
<sst xmlns="http://schemas.openxmlformats.org/spreadsheetml/2006/main" count="176" uniqueCount="151">
  <si>
    <t>תודה שהורדתם את עזר תכנון תקציב השיווק הדיגיטלי לשנת 2021 של SocialValley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</si>
  <si>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</si>
  <si>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</si>
  <si>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</si>
  <si>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</si>
  <si>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</si>
  <si>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</si>
  <si>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</si>
  <si>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</si>
  <si>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</si>
  <si>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</si>
  <si>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</si>
  <si>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</si>
  <si>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</si>
  <si>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</si>
  <si>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</si>
  <si>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</si>
  <si>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סעיף הוצאה</t>
  </si>
  <si>
    <t>ניהול שיווק דיגיטלי</t>
  </si>
  <si>
    <t>אתר אינטרנט</t>
  </si>
  <si>
    <t>קידום אורגני</t>
  </si>
  <si>
    <t>קידום ממומן</t>
  </si>
  <si>
    <t>פעילות ברשתות חברתיות</t>
  </si>
  <si>
    <t>תוכן שיווקי</t>
  </si>
  <si>
    <t xml:space="preserve">הקמת או שיפור אתר </t>
  </si>
  <si>
    <t>אירועים</t>
  </si>
  <si>
    <t>קידום השתתפות בכנסים</t>
  </si>
  <si>
    <t>תקציב מוצע</t>
  </si>
  <si>
    <t>תקציב מאושר</t>
  </si>
  <si>
    <t>הגדרת אסטרטגיית שיווק דיגיטלי</t>
  </si>
  <si>
    <t>הגדרת תוכנית פעולה</t>
  </si>
  <si>
    <t>הגדרת תוכנית תוכן</t>
  </si>
  <si>
    <t>ניהול ביצוע תוכנית פעולה</t>
  </si>
  <si>
    <t>תכולת ניהול שיווק דיגיטלי</t>
  </si>
  <si>
    <t>תחזוקה חודשית</t>
  </si>
  <si>
    <t>וובמאסטר</t>
  </si>
  <si>
    <t>תכולת תקציב אתר אינטרנט</t>
  </si>
  <si>
    <t>קידום אורגני On site</t>
  </si>
  <si>
    <t>עלות קישורים Off site</t>
  </si>
  <si>
    <t>תכולת קידום אורגני</t>
  </si>
  <si>
    <t>קופי</t>
  </si>
  <si>
    <t>יצירת מודעות</t>
  </si>
  <si>
    <t>עלות המדיה</t>
  </si>
  <si>
    <t>פייסבוק אינסטגרם</t>
  </si>
  <si>
    <t>לינקדאין</t>
  </si>
  <si>
    <t>אחר</t>
  </si>
  <si>
    <t>תפעול הקידום הממומן</t>
  </si>
  <si>
    <t>עלות מערכת ניוזלטר</t>
  </si>
  <si>
    <t xml:space="preserve">יצירת תוכן </t>
  </si>
  <si>
    <t>Facebook</t>
  </si>
  <si>
    <t>Linkedin</t>
  </si>
  <si>
    <t>Google my buisness</t>
  </si>
  <si>
    <t>youtube</t>
  </si>
  <si>
    <t>Instagram</t>
  </si>
  <si>
    <t>Twitter</t>
  </si>
  <si>
    <t>ניהול תוכנית תוכן</t>
  </si>
  <si>
    <t>בלוג פוסט</t>
  </si>
  <si>
    <t>תוכן לרשתות חברתיות</t>
  </si>
  <si>
    <t>אינפוגרפיק</t>
  </si>
  <si>
    <t>עיצובים</t>
  </si>
  <si>
    <t>יצירת סרטונים</t>
  </si>
  <si>
    <t>עלות עזרי יצירת תוכן</t>
  </si>
  <si>
    <t>יצירת תוכן</t>
  </si>
  <si>
    <t>יצירת סדרת מסרים</t>
  </si>
  <si>
    <t>השתתפות בכנס</t>
  </si>
  <si>
    <t>תפעול  מדיה חברתית במהלך הכנס</t>
  </si>
  <si>
    <t>חזרה לתקציב</t>
  </si>
  <si>
    <t>תפעול רשימת תפוצה</t>
  </si>
  <si>
    <t>אוטומציה</t>
  </si>
  <si>
    <t>אופטימיזציה טכנית: אם מצב האתר בעייתי מבחינה טכנית (מהירות האתר, קוד שגוי וכדו’) – יהיה צורך באופטימיזציה חד פעמית הדורשת תשלום נוסף.</t>
  </si>
  <si>
    <t>יצירת תכנים</t>
  </si>
  <si>
    <t>על מנת לשבח את איכות האתר ואת דירוגו, רצוי להעלות תכנים רלוונטיים. יצירת תכנים דורשת משאבים נוספים.</t>
  </si>
  <si>
    <t xml:space="preserve">קניית לינקים חיצוניים: על מנת לשלב לינקים חיצונים רלוונטיים ואיכותיים, לעתים יש להסב תקציב נוסף. תקציב זה עשוי להסתכם באלפי שקלים – תלוי בהיקף הפעילות.
קניית לינקים חיצוניים: על מנת לשלב לינקים חיצונים רלוונטיים ואיכותיים, לעתים יש להסב תקציב נוסף. תקציב זה עשוי להסתכם באלפי שקלים – תלוי בהיקף הפעילות.
</t>
  </si>
  <si>
    <t>תקציב אופייני</t>
  </si>
  <si>
    <t>ביצוע בפועל</t>
  </si>
  <si>
    <t>אירועים יחודיים</t>
  </si>
  <si>
    <t>יצירת תוכן יחודי לנושא האירוע</t>
  </si>
  <si>
    <t xml:space="preserve">קידום ממומן וברשתות החברתיות </t>
  </si>
  <si>
    <t>דפי נחיתה להרשמה</t>
  </si>
  <si>
    <t>אפיון או תכנית שיפור</t>
  </si>
  <si>
    <t>עיצוב</t>
  </si>
  <si>
    <t>תכנות</t>
  </si>
  <si>
    <t>העברת האתר מבחינת קידום ממומן</t>
  </si>
  <si>
    <t>השקת האתר החדש</t>
  </si>
  <si>
    <t>גירסא 1.0</t>
  </si>
  <si>
    <t>הגדרת תוכנית הפעולה הכוללת של החברה בתחום השיווק הדיגיטלי</t>
  </si>
  <si>
    <t>תוכנית עבודה לטווח הקצר המיישמת אתת אסטרטגיית השיווק הדיגיטלי</t>
  </si>
  <si>
    <t>חלק מתוכנית העבודה הפורש את התוכן שיש לייצור לטווח הזמן הקצר על פני הזמן</t>
  </si>
  <si>
    <t>ניהול ובקרה של כל פעילויות השיווק הדיגיטלי</t>
  </si>
  <si>
    <t>דוחות מעקב</t>
  </si>
  <si>
    <t>הפקת דוחות תקופתיים וניתוחם  בהתאם לKPI שהוגדרו באסטרטגיית השיווק הדיגיטלי</t>
  </si>
  <si>
    <t>ישיבות עם הנהלת החברה</t>
  </si>
  <si>
    <t>עלויות שרת, דומיין, תחזוקה חודשית</t>
  </si>
  <si>
    <t>תיקונים הדורשים תכנות, תיקונים קטנים</t>
  </si>
  <si>
    <t>חשיבה על מודעות רלוונטיות ומעניינות על מנת לקבל יחסי המרה גבוהים</t>
  </si>
  <si>
    <t>הפיכת הקופי לגרסאות טקסט באנרים מדיה בהתאם לפיצול הקהלים והפלטפורמות</t>
  </si>
  <si>
    <t>העלות (הגדולה :( שמועברת לחברות המדיה כדי שהמודעות יתפרסמו</t>
  </si>
  <si>
    <t xml:space="preserve">קידום בגוגל </t>
  </si>
  <si>
    <t>מנוע החיפוש, youtube, מוצרי גוגל נוספים, רשת התוכן של גוגל</t>
  </si>
  <si>
    <t>רשתות קידום נוספות כמו טוויטר טאבולה\אאוטבריין, אתרי אינטרנט מקצועיים, רשתות DFM נוספות</t>
  </si>
  <si>
    <t>העלות לחברת הדיגיטל המתפעלת את פעילות הקידום הממומן</t>
  </si>
  <si>
    <t xml:space="preserve">אופוטימזציה </t>
  </si>
  <si>
    <t>פעילות מתמשכת שמטרתה להוריד את העלויות על ידי צמצום הפעילות לאותם אלה שמביאות להשגת היעדים במחיר הנמוך ביותר ושיפור יחסי ההמרה</t>
  </si>
  <si>
    <t>עלות המערכת בהתאם לגודל רשימת התפוצה ותכונותיה</t>
  </si>
  <si>
    <t>עלות משלוח הודעות ישירות סמסים, ווטסאפ וכו</t>
  </si>
  <si>
    <t>יצירת ניוזלטר והודעות</t>
  </si>
  <si>
    <t>הגדרת תבנית ועיצובה, קופי כותרת ותוכן</t>
  </si>
  <si>
    <t>יצירת תוכן  טקסטואלי ווויזואלי בהתאם לתוכנית התוכן והתאמתו לכל רשת</t>
  </si>
  <si>
    <t>מדיה ויזואלית</t>
  </si>
  <si>
    <t>עיצובים וסרטונים בהתאם לשפת המותג</t>
  </si>
  <si>
    <t>יש לשים לב  "לרשת הזאת בשל תרומתה לקידום אורגני</t>
  </si>
  <si>
    <t>ניהול ובקרה של תוכנית התוכן</t>
  </si>
  <si>
    <t xml:space="preserve">יצירת תוכן טקסטואלי  בקול של המותג שיגרום ללקוחות להתענינות במוצרי החברה </t>
  </si>
  <si>
    <t xml:space="preserve">הפיכת התוכן שיוצר לפוסטים לרשתות החברתיות כדי להביא תנועה </t>
  </si>
  <si>
    <t>הפיכת התוכן או חלקו למדיה ויזואלית לשם יצירת תנועה והעברת המסר</t>
  </si>
  <si>
    <t>יצירת מדיה  שתעביר את התוכן או חלקו. או לשם ליווי ליצירת עניין לתוכן</t>
  </si>
  <si>
    <t>יצירת סרטונים שיעבירו את התוכן או חלקו. או לשם ליווי ליצירת עניין לתוכן</t>
  </si>
  <si>
    <t>עלות השימוש בתמונות (חשוב להקפיד ולא לוותר בסעיף זה בשל הסיכון(</t>
  </si>
  <si>
    <t>רישוי חומרי מדיה</t>
  </si>
  <si>
    <t>תוכנות, חומרה איכותית, רישוי, מצלמה</t>
  </si>
  <si>
    <t>עלות תהליך האפיון (בזמן ובשירותי ייעוץ)</t>
  </si>
  <si>
    <t>יש לשים לב להעביר את האתר נכון מבחינת מנועי החיפוש על מנת לא להפסיד את כל נכסי הקידום האורגני שנוצרו במהלך השנים בבת אחת</t>
  </si>
  <si>
    <t>יצירת  תהודה בקרב הלקוחות למעבר לאתר החדש והסיבות לכך.</t>
  </si>
  <si>
    <t>תוכן שיילוה את פעילות קידום הארוע</t>
  </si>
  <si>
    <t>תוכן שיילוה את פעילות קידום הההשתתפות בכנס</t>
  </si>
  <si>
    <t>תפעול מדיה חברתית במהלך האירוע</t>
  </si>
  <si>
    <t>פעיליות חד פעמיות</t>
  </si>
  <si>
    <t>סה"כ</t>
  </si>
  <si>
    <t>חריגה</t>
  </si>
  <si>
    <t>יצירת תוכן שיווקי</t>
  </si>
  <si>
    <t>רוצים להמשיך לקבל מאיתנו עזרים ותוכן שיסייע לכם בפעילות השיווק הדיגיטלי.</t>
  </si>
  <si>
    <t>הרשמו לרשימת התפוצה שלנו</t>
  </si>
  <si>
    <t>כנסו לערוץ היוטיוב שלנו</t>
  </si>
  <si>
    <t>עקבו אחרינו ברשתות החברתיות</t>
  </si>
  <si>
    <t>או התייעצו איתנו ב:</t>
  </si>
  <si>
    <t>כדי להעריך את הסכומים הנכונים לכם בשורות התקציב  כנסו לפוסט התקציב המתעדכן שלנו,</t>
  </si>
  <si>
    <t>פעילויות קבועות</t>
  </si>
  <si>
    <t>כל הזכויות שמורות לSocialvalley</t>
  </si>
  <si>
    <t>Learn more</t>
  </si>
  <si>
    <t>למידע נוסף</t>
  </si>
  <si>
    <t>אוטומציה ואוטומציית שיווק</t>
  </si>
  <si>
    <t>עלות מערכת</t>
  </si>
  <si>
    <t>תהליך אפיון</t>
  </si>
  <si>
    <t>יצירת תוכן ייעודי</t>
  </si>
  <si>
    <t>אופטימיזציה</t>
  </si>
  <si>
    <t>הבנת מסעות הלקוח והפיכתם ללוגיקות</t>
  </si>
  <si>
    <t>יצירת תוכן בהתאם ללוגיקות</t>
  </si>
  <si>
    <t>מעבר על התוצאות ושיפור</t>
  </si>
  <si>
    <t xml:space="preserve"> כ20 אחוז מעלויות המדידה</t>
  </si>
  <si>
    <t>כ1000 ₪ לכל רשת בריבוי רשתות</t>
  </si>
  <si>
    <t>מאוד משתנה בהתאם לתעשיה ואיכות התוכן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</si>
</sst>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D7523"/>
        <bgColor indexed="64"/>
      </patternFill>
    </fill>
    <fill>
      <patternFill patternType="solid">
        <fgColor rgb="FF49475B"/>
        <bgColor indexed="64"/>
      </patternFill>
    </fill>
    <fill>
      <patternFill patternType="solid">
        <fgColor rgb="FF799496"/>
        <bgColor indexed="64"/>
      </patternFill>
    </fill>
    <fill>
      <patternFill patternType="solid">
        <fgColor rgb="FFACC196"/>
        <bgColor indexed="64"/>
      </patternFill>
    </fill>
    <fill>
      <patternFill patternType="solid">
        <fgColor rgb="FFE9EB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0" fillId="0" borderId="0" xfId="0" applyAlignment="1">
      <alignment vertical="top" wrapText="1"/>
    </xf>
    <xf numFmtId="0" fontId="3" fillId="0" borderId="0" xfId="0" applyFont="1"/>
    <xf numFmtId="0" fontId="4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7" borderId="1" xfId="0" applyFill="1" applyBorder="1"/>
    <xf numFmtId="0" fontId="0" fillId="0" borderId="1" xfId="0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6" borderId="1" xfId="0" applyFill="1" applyBorder="1"/>
    <xf numFmtId="0" fontId="2" fillId="6" borderId="1" xfId="1" applyFill="1" applyBorder="1"/>
    <xf numFmtId="0" fontId="0" fillId="5" borderId="1" xfId="0" applyFill="1" applyBorder="1"/>
    <xf numFmtId="0" fontId="2" fillId="5" borderId="1" xfId="1" applyFill="1" applyBorder="1"/>
    <xf numFmtId="0" fontId="0" fillId="4" borderId="1" xfId="0" applyFill="1" applyBorder="1"/>
    <xf numFmtId="0" fontId="2" fillId="4" borderId="1" xfId="1" applyFill="1" applyBorder="1"/>
    <xf numFmtId="0" fontId="1" fillId="8" borderId="6" xfId="0" applyFont="1" applyFill="1" applyBorder="1" applyAlignment="1">
      <alignment horizontal="center"/>
    </xf>
    <xf numFmtId="0" fontId="0" fillId="7" borderId="10" xfId="0" applyFill="1" applyBorder="1"/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1" fillId="10" borderId="0" xfId="0" applyFont="1" applyFill="1"/>
    <xf numFmtId="0" fontId="1" fillId="10" borderId="0" xfId="0" applyFont="1" applyFill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 wrapText="1"/>
    </xf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17" xfId="0" applyBorder="1"/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21" xfId="0" applyBorder="1"/>
    <xf numFmtId="0" fontId="0" fillId="2" borderId="5" xfId="0" applyFill="1" applyBorder="1"/>
    <xf numFmtId="0" fontId="1" fillId="7" borderId="0" xfId="0" applyFont="1" applyFill="1" applyBorder="1"/>
    <xf numFmtId="0" fontId="1" fillId="7" borderId="11" xfId="0" applyFont="1" applyFill="1" applyBorder="1"/>
    <xf numFmtId="0" fontId="0" fillId="0" borderId="1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2" borderId="22" xfId="0" applyFill="1" applyBorder="1"/>
    <xf numFmtId="0" fontId="0" fillId="0" borderId="1" xfId="0" applyBorder="1" applyAlignment="1">
      <alignment horizontal="right" wrapText="1"/>
    </xf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0" fillId="0" borderId="1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1" fillId="7" borderId="1" xfId="0" applyFont="1" applyFill="1" applyBorder="1"/>
    <xf numFmtId="0" fontId="6" fillId="0" borderId="0" xfId="0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right" vertical="top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8" fillId="0" borderId="0" xfId="1" applyFont="1"/>
    <xf numFmtId="0" fontId="0" fillId="6" borderId="1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</cellXfs>
  <cellStyles count="2">
    <cellStyle name="Normal" xfId="0" builtinId="0"/>
    <cellStyle name="היפר-קישור" xfId="1" builtinId="8"/>
  </cellStyles>
  <dxfs count="2">
    <dxf>
      <font>
        <color rgb="FF9C0006"/>
      </font>
    </dxf>
    <dxf>
      <font>
        <color rgb="FF00B050"/>
      </font>
    </dxf>
  </dxfs>
  <tableStyles count="0" defaultTableStyle="TableStyleMedium2" defaultPivotStyle="PivotStyleLight16"/>
  <colors>
    <mruColors>
      <color rgb="FF799496"/>
      <color rgb="FFACC196"/>
      <color rgb="FFE9EB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socialvalley1" TargetMode="External"/><Relationship Id="rId13" Type="http://schemas.openxmlformats.org/officeDocument/2006/relationships/image" Target="../media/image7.png"/><Relationship Id="rId18" Type="http://schemas.openxmlformats.org/officeDocument/2006/relationships/hyperlink" Target="https://www.youtube.com/channel/UC3qREefaks39pHfEOAevT7w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www.linkedin.com/company/social-valley-make-digital-marketing-happen/" TargetMode="External"/><Relationship Id="rId17" Type="http://schemas.openxmlformats.org/officeDocument/2006/relationships/image" Target="../media/image9.jpeg"/><Relationship Id="rId2" Type="http://schemas.openxmlformats.org/officeDocument/2006/relationships/hyperlink" Target="https://wa.me/message/Y5CDHIMFIJYRG1" TargetMode="External"/><Relationship Id="rId16" Type="http://schemas.openxmlformats.org/officeDocument/2006/relationships/hyperlink" Target="https://g.co/kgs/LxyDs2" TargetMode="External"/><Relationship Id="rId20" Type="http://schemas.openxmlformats.org/officeDocument/2006/relationships/image" Target="../media/image11.png"/><Relationship Id="rId1" Type="http://schemas.openxmlformats.org/officeDocument/2006/relationships/image" Target="../media/image1.png"/><Relationship Id="rId6" Type="http://schemas.openxmlformats.org/officeDocument/2006/relationships/hyperlink" Target="https://socialvalley.co.il/?utm_source=2021budget&amp;utm_medium=excel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10" Type="http://schemas.openxmlformats.org/officeDocument/2006/relationships/hyperlink" Target="https://twitter.com/SocialValleyil" TargetMode="External"/><Relationship Id="rId19" Type="http://schemas.openxmlformats.org/officeDocument/2006/relationships/image" Target="../media/image10.png"/><Relationship Id="rId4" Type="http://schemas.openxmlformats.org/officeDocument/2006/relationships/hyperlink" Target="mailto:info@socialvalley.co.il" TargetMode="External"/><Relationship Id="rId9" Type="http://schemas.openxmlformats.org/officeDocument/2006/relationships/image" Target="../media/image5.png"/><Relationship Id="rId14" Type="http://schemas.openxmlformats.org/officeDocument/2006/relationships/hyperlink" Target="https://www.instagram.com/socialvalle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485312</xdr:colOff>
      <xdr:row>0</xdr:row>
      <xdr:rowOff>52253</xdr:rowOff>
    </xdr:from>
    <xdr:to>
      <xdr:col>18</xdr:col>
      <xdr:colOff>502992</xdr:colOff>
      <xdr:row>5</xdr:row>
      <xdr:rowOff>76506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C578FE9B-FC6D-431D-B0DD-AE1F70DAC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16277730" y="52253"/>
          <a:ext cx="3689970" cy="1508470"/>
        </a:xfrm>
        <a:prstGeom prst="rect">
          <a:avLst/>
        </a:prstGeom>
      </xdr:spPr>
    </xdr:pic>
    <xdr:clientData/>
  </xdr:twoCellAnchor>
  <xdr:twoCellAnchor editAs="oneCell">
    <xdr:from>
      <xdr:col>0</xdr:col>
      <xdr:colOff>734459</xdr:colOff>
      <xdr:row>4</xdr:row>
      <xdr:rowOff>99458</xdr:rowOff>
    </xdr:from>
    <xdr:to>
      <xdr:col>0</xdr:col>
      <xdr:colOff>1529455</xdr:colOff>
      <xdr:row>7</xdr:row>
      <xdr:rowOff>7650</xdr:rowOff>
    </xdr:to>
    <xdr:pic>
      <xdr:nvPicPr>
        <xdr:cNvPr id="3" name="תמונה 2" descr="whatsapp business Logo Vector (.EPS) Free Download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31A314-2A71-4A3D-A0A3-524E734C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8410304" y="1300603"/>
          <a:ext cx="794996" cy="803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971624</xdr:colOff>
      <xdr:row>4</xdr:row>
      <xdr:rowOff>168313</xdr:rowOff>
    </xdr:from>
    <xdr:to>
      <xdr:col>2</xdr:col>
      <xdr:colOff>755052</xdr:colOff>
      <xdr:row>7</xdr:row>
      <xdr:rowOff>26181</xdr:rowOff>
    </xdr:to>
    <xdr:pic>
      <xdr:nvPicPr>
        <xdr:cNvPr id="5" name="תמונה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D99C82-340E-495B-9D38-9B54BE60B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26937495" y="1369458"/>
          <a:ext cx="752989" cy="752989"/>
        </a:xfrm>
        <a:prstGeom prst="rect">
          <a:avLst/>
        </a:prstGeom>
      </xdr:spPr>
    </xdr:pic>
    <xdr:clientData/>
  </xdr:twoCellAnchor>
  <xdr:twoCellAnchor editAs="oneCell">
    <xdr:from>
      <xdr:col>3</xdr:col>
      <xdr:colOff>634999</xdr:colOff>
      <xdr:row>4</xdr:row>
      <xdr:rowOff>122409</xdr:rowOff>
    </xdr:from>
    <xdr:to>
      <xdr:col>4</xdr:col>
      <xdr:colOff>607626</xdr:colOff>
      <xdr:row>7</xdr:row>
      <xdr:rowOff>117988</xdr:rowOff>
    </xdr:to>
    <xdr:pic>
      <xdr:nvPicPr>
        <xdr:cNvPr id="6" name="תמונה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F7C081-006E-4477-BB2E-04BB174D2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025200807" y="1323554"/>
          <a:ext cx="890700" cy="8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68857</xdr:colOff>
      <xdr:row>39</xdr:row>
      <xdr:rowOff>30603</xdr:rowOff>
    </xdr:from>
    <xdr:to>
      <xdr:col>0</xdr:col>
      <xdr:colOff>575798</xdr:colOff>
      <xdr:row>41</xdr:row>
      <xdr:rowOff>168314</xdr:rowOff>
    </xdr:to>
    <xdr:pic>
      <xdr:nvPicPr>
        <xdr:cNvPr id="7" name="תמונה 6" descr="Facebook - Log In or Sign Up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F0E6A45-326C-4A51-941D-904D4866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84202" y="8767591"/>
          <a:ext cx="506941" cy="50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849586</xdr:colOff>
      <xdr:row>38</xdr:row>
      <xdr:rowOff>56338</xdr:rowOff>
    </xdr:from>
    <xdr:to>
      <xdr:col>2</xdr:col>
      <xdr:colOff>773016</xdr:colOff>
      <xdr:row>42</xdr:row>
      <xdr:rowOff>90048</xdr:rowOff>
    </xdr:to>
    <xdr:pic>
      <xdr:nvPicPr>
        <xdr:cNvPr id="8" name="תמונה 7" descr="Twitter | Slack App Directory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FDF1D1F-B010-4D04-9A13-BDE9443E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7040181" y="8609711"/>
          <a:ext cx="772341" cy="768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837222</xdr:colOff>
      <xdr:row>39</xdr:row>
      <xdr:rowOff>38254</xdr:rowOff>
    </xdr:from>
    <xdr:to>
      <xdr:col>0</xdr:col>
      <xdr:colOff>1406239</xdr:colOff>
      <xdr:row>41</xdr:row>
      <xdr:rowOff>173379</xdr:rowOff>
    </xdr:to>
    <xdr:pic>
      <xdr:nvPicPr>
        <xdr:cNvPr id="9" name="תמונה 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3E9D0CE-0EF9-4594-8C55-EB4C6AFAD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029053761" y="8775242"/>
          <a:ext cx="569017" cy="502354"/>
        </a:xfrm>
        <a:prstGeom prst="rect">
          <a:avLst/>
        </a:prstGeom>
      </xdr:spPr>
    </xdr:pic>
    <xdr:clientData/>
  </xdr:twoCellAnchor>
  <xdr:twoCellAnchor editAs="oneCell">
    <xdr:from>
      <xdr:col>1</xdr:col>
      <xdr:colOff>82685</xdr:colOff>
      <xdr:row>39</xdr:row>
      <xdr:rowOff>38253</xdr:rowOff>
    </xdr:from>
    <xdr:to>
      <xdr:col>1</xdr:col>
      <xdr:colOff>549372</xdr:colOff>
      <xdr:row>41</xdr:row>
      <xdr:rowOff>137711</xdr:rowOff>
    </xdr:to>
    <xdr:pic>
      <xdr:nvPicPr>
        <xdr:cNvPr id="10" name="תמונה 9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A63E1A0-9DF3-4B41-A7A7-8A2EC09E2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028112736" y="8775241"/>
          <a:ext cx="466687" cy="466687"/>
        </a:xfrm>
        <a:prstGeom prst="rect">
          <a:avLst/>
        </a:prstGeom>
      </xdr:spPr>
    </xdr:pic>
    <xdr:clientData/>
  </xdr:twoCellAnchor>
  <xdr:twoCellAnchor editAs="oneCell">
    <xdr:from>
      <xdr:col>2</xdr:col>
      <xdr:colOff>619700</xdr:colOff>
      <xdr:row>37</xdr:row>
      <xdr:rowOff>133509</xdr:rowOff>
    </xdr:from>
    <xdr:to>
      <xdr:col>3</xdr:col>
      <xdr:colOff>795664</xdr:colOff>
      <xdr:row>42</xdr:row>
      <xdr:rowOff>166555</xdr:rowOff>
    </xdr:to>
    <xdr:pic>
      <xdr:nvPicPr>
        <xdr:cNvPr id="11" name="תמונה 10" descr="Google My Business - Drive Customer Engagement on Google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48905F9-2CC3-462E-96B4-06516F68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5930843" y="8503268"/>
          <a:ext cx="1009879" cy="1004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810964</xdr:colOff>
      <xdr:row>37</xdr:row>
      <xdr:rowOff>0</xdr:rowOff>
    </xdr:from>
    <xdr:to>
      <xdr:col>5</xdr:col>
      <xdr:colOff>319520</xdr:colOff>
      <xdr:row>43</xdr:row>
      <xdr:rowOff>112999</xdr:rowOff>
    </xdr:to>
    <xdr:pic>
      <xdr:nvPicPr>
        <xdr:cNvPr id="12" name="תמונה 11" descr="YouTube channel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FEC692F4-3C7E-4663-8E1E-C0627598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4647347" y="8369759"/>
          <a:ext cx="1268195" cy="126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1299546</xdr:colOff>
      <xdr:row>24</xdr:row>
      <xdr:rowOff>150568</xdr:rowOff>
    </xdr:from>
    <xdr:to>
      <xdr:col>0</xdr:col>
      <xdr:colOff>1633376</xdr:colOff>
      <xdr:row>26</xdr:row>
      <xdr:rowOff>116010</xdr:rowOff>
    </xdr:to>
    <xdr:pic>
      <xdr:nvPicPr>
        <xdr:cNvPr id="19" name="תמונה 18" descr="Mouse Pointer Hand Icon #125766 - Free Icons Library">
          <a:extLst>
            <a:ext uri="{FF2B5EF4-FFF2-40B4-BE49-F238E27FC236}">
              <a16:creationId xmlns:a16="http://schemas.microsoft.com/office/drawing/2014/main" id="{7DFAAE77-FC35-40D1-89AB-A088B644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035122">
          <a:off x="10028184552" y="5375350"/>
          <a:ext cx="332671" cy="33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1296749</xdr:colOff>
      <xdr:row>17</xdr:row>
      <xdr:rowOff>66411</xdr:rowOff>
    </xdr:from>
    <xdr:to>
      <xdr:col>0</xdr:col>
      <xdr:colOff>1630579</xdr:colOff>
      <xdr:row>19</xdr:row>
      <xdr:rowOff>31853</xdr:rowOff>
    </xdr:to>
    <xdr:pic>
      <xdr:nvPicPr>
        <xdr:cNvPr id="20" name="תמונה 19" descr="Mouse Pointer Hand Icon #125766 - Free Icons Library">
          <a:extLst>
            <a:ext uri="{FF2B5EF4-FFF2-40B4-BE49-F238E27FC236}">
              <a16:creationId xmlns:a16="http://schemas.microsoft.com/office/drawing/2014/main" id="{8B1CC97A-9357-4151-BA56-1FA11262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035122">
          <a:off x="10028187349" y="3990591"/>
          <a:ext cx="332671" cy="33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t.ly/36ZOxL6" TargetMode="External"/><Relationship Id="rId1" Type="http://schemas.openxmlformats.org/officeDocument/2006/relationships/hyperlink" Target="https://www.youtube.com/channel/UC3qREefaks39pHfEOAevT7w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2740-2637-46F4-BEF2-AC42D7F52E75}">
  <dimension ref="A1:W246"/>
  <sheetViews>
    <sheetView showGridLines="0" rightToLeft="1" tabSelected="1" zoomScale="83" workbookViewId="0">
      <selection activeCell="A17" sqref="A17"/>
    </sheetView>
  </sheetViews>
  <sheetFormatPr defaultRowHeight="14.5" x14ac:dyDescent="0.35"/>
  <cols>
    <col min="1" max="1" width="23.7265625" customWidth="1"/>
    <col min="2" max="2" width="11.08984375" customWidth="1"/>
    <col min="3" max="3" width="11.90625" customWidth="1"/>
    <col min="4" max="4" width="13.08984375" customWidth="1"/>
    <col min="5" max="5" width="12.08984375" customWidth="1"/>
    <col min="6" max="6" width="9.54296875" customWidth="1"/>
  </cols>
  <sheetData>
    <row r="1" spans="1:23" ht="18" customHeight="1" x14ac:dyDescent="0.55000000000000004">
      <c r="A1" s="74" t="s">
        <v>84</v>
      </c>
      <c r="B1" s="10"/>
      <c r="C1" s="10"/>
      <c r="D1" s="10"/>
      <c r="E1" s="10"/>
    </row>
    <row r="2" spans="1:23" ht="24" customHeight="1" x14ac:dyDescent="0.55000000000000004">
      <c r="A2" s="10" t="s">
        <v>0</v>
      </c>
      <c r="B2" s="10"/>
      <c r="C2" s="10"/>
      <c r="D2" s="10"/>
      <c r="E2" s="10"/>
    </row>
    <row r="3" spans="1:23" ht="27.5" customHeight="1" x14ac:dyDescent="0.35">
      <c r="A3" s="76" t="s">
        <v>135</v>
      </c>
      <c r="B3" s="76"/>
      <c r="C3" s="76"/>
      <c r="D3" s="76"/>
      <c r="E3" s="76"/>
      <c r="F3" s="76"/>
      <c r="G3" s="76"/>
      <c r="H3" s="76"/>
      <c r="I3" s="76"/>
    </row>
    <row r="4" spans="1:23" ht="23.5" x14ac:dyDescent="0.55000000000000004">
      <c r="A4" s="10" t="s">
        <v>134</v>
      </c>
      <c r="B4" s="10"/>
      <c r="C4" s="10"/>
      <c r="D4" s="10"/>
      <c r="E4" s="10"/>
    </row>
    <row r="5" spans="1:23" ht="23.5" x14ac:dyDescent="0.35">
      <c r="A5" s="75"/>
      <c r="B5" s="75"/>
      <c r="C5" s="75"/>
      <c r="D5" s="75"/>
      <c r="E5" s="75"/>
      <c r="F5" s="9"/>
      <c r="G5" s="9"/>
    </row>
    <row r="6" spans="1:23" ht="23.5" x14ac:dyDescent="0.55000000000000004">
      <c r="A6" s="11"/>
      <c r="B6" s="10"/>
      <c r="C6" s="10"/>
      <c r="D6" s="10"/>
      <c r="E6" s="10"/>
    </row>
    <row r="7" spans="1:23" ht="23.5" x14ac:dyDescent="0.55000000000000004">
      <c r="A7" s="11"/>
      <c r="B7" s="10"/>
      <c r="C7" s="10"/>
      <c r="D7" s="10"/>
      <c r="E7" s="10"/>
    </row>
    <row r="13" spans="1:23" x14ac:dyDescent="0.35">
      <c r="G13" s="1"/>
      <c r="H13" s="1" t="s">
        <v>1</v>
      </c>
      <c r="I13" s="1"/>
      <c r="J13" s="2"/>
      <c r="K13" s="2" t="s">
        <v>2</v>
      </c>
      <c r="L13" s="2"/>
      <c r="M13" s="1"/>
      <c r="N13" s="1" t="s">
        <v>3</v>
      </c>
      <c r="O13" s="1"/>
      <c r="P13" s="2"/>
      <c r="Q13" s="2" t="s">
        <v>4</v>
      </c>
      <c r="R13" s="2"/>
    </row>
    <row r="14" spans="1:23" x14ac:dyDescent="0.35">
      <c r="A14" s="16" t="s">
        <v>17</v>
      </c>
      <c r="B14" s="16" t="s">
        <v>139</v>
      </c>
      <c r="C14" s="16" t="s">
        <v>73</v>
      </c>
      <c r="D14" s="17" t="s">
        <v>27</v>
      </c>
      <c r="E14" s="17" t="s">
        <v>28</v>
      </c>
      <c r="F14" s="17" t="s">
        <v>74</v>
      </c>
      <c r="G14" s="3" t="s">
        <v>5</v>
      </c>
      <c r="H14" s="4" t="s">
        <v>6</v>
      </c>
      <c r="I14" s="5" t="s">
        <v>7</v>
      </c>
      <c r="J14" s="3" t="s">
        <v>8</v>
      </c>
      <c r="K14" s="4" t="s">
        <v>9</v>
      </c>
      <c r="L14" s="5" t="s">
        <v>10</v>
      </c>
      <c r="M14" s="3" t="s">
        <v>11</v>
      </c>
      <c r="N14" s="4" t="s">
        <v>12</v>
      </c>
      <c r="O14" s="5" t="s">
        <v>13</v>
      </c>
      <c r="P14" s="3" t="s">
        <v>14</v>
      </c>
      <c r="Q14" s="4" t="s">
        <v>15</v>
      </c>
      <c r="R14" s="5" t="s">
        <v>16</v>
      </c>
      <c r="S14" s="31" t="s">
        <v>127</v>
      </c>
      <c r="T14" s="33" t="s">
        <v>128</v>
      </c>
    </row>
    <row r="15" spans="1:23" s="6" customFormat="1" ht="15" thickBot="1" x14ac:dyDescent="0.4">
      <c r="A15" s="20" t="s">
        <v>136</v>
      </c>
      <c r="B15" s="21"/>
      <c r="C15" s="21"/>
      <c r="D15" s="21"/>
      <c r="E15" s="21"/>
      <c r="F15" s="21"/>
      <c r="G15" s="29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32"/>
      <c r="T15" s="34"/>
      <c r="U15" s="7"/>
      <c r="V15" s="7"/>
      <c r="W15" s="7"/>
    </row>
    <row r="16" spans="1:23" x14ac:dyDescent="0.35">
      <c r="A16" s="23" t="s">
        <v>18</v>
      </c>
      <c r="B16" s="24" t="s">
        <v>138</v>
      </c>
      <c r="C16" s="23">
        <v>4000</v>
      </c>
      <c r="D16" s="23"/>
      <c r="E16" s="83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31">
        <f t="shared" ref="S16:S27" si="0">+SUM(G16:R16)</f>
        <v>0</v>
      </c>
      <c r="T16" s="33">
        <f>+S16-E16</f>
        <v>0</v>
      </c>
    </row>
    <row r="17" spans="1:20" x14ac:dyDescent="0.35">
      <c r="A17" s="25" t="s">
        <v>19</v>
      </c>
      <c r="B17" s="26" t="s">
        <v>138</v>
      </c>
      <c r="C17" s="25">
        <v>500</v>
      </c>
      <c r="D17" s="25"/>
      <c r="E17" s="86"/>
      <c r="F17" s="87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31">
        <f t="shared" si="0"/>
        <v>0</v>
      </c>
      <c r="T17" s="33">
        <f t="shared" ref="T17:T29" si="1">+S17-E17</f>
        <v>0</v>
      </c>
    </row>
    <row r="18" spans="1:20" x14ac:dyDescent="0.35">
      <c r="A18" s="27" t="s">
        <v>20</v>
      </c>
      <c r="B18" s="24" t="s">
        <v>138</v>
      </c>
      <c r="C18" s="27">
        <v>5000</v>
      </c>
      <c r="D18" s="27"/>
      <c r="E18" s="89"/>
      <c r="F18" s="90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31">
        <f t="shared" si="0"/>
        <v>0</v>
      </c>
      <c r="T18" s="33">
        <f t="shared" si="1"/>
        <v>0</v>
      </c>
    </row>
    <row r="19" spans="1:20" x14ac:dyDescent="0.35">
      <c r="A19" s="23" t="s">
        <v>21</v>
      </c>
      <c r="B19" s="24" t="s">
        <v>138</v>
      </c>
      <c r="C19" s="23" t="s">
        <v>148</v>
      </c>
      <c r="D19" s="23"/>
      <c r="E19" s="83"/>
      <c r="F19" s="84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31">
        <f t="shared" si="0"/>
        <v>0</v>
      </c>
      <c r="T19" s="33">
        <f t="shared" si="1"/>
        <v>0</v>
      </c>
    </row>
    <row r="20" spans="1:20" x14ac:dyDescent="0.35">
      <c r="A20" s="25" t="s">
        <v>67</v>
      </c>
      <c r="B20" s="26" t="s">
        <v>138</v>
      </c>
      <c r="C20" s="25">
        <v>2000</v>
      </c>
      <c r="D20" s="25"/>
      <c r="E20" s="86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31">
        <f t="shared" si="0"/>
        <v>0</v>
      </c>
      <c r="T20" s="33">
        <f t="shared" si="1"/>
        <v>0</v>
      </c>
    </row>
    <row r="21" spans="1:20" x14ac:dyDescent="0.35">
      <c r="A21" s="27" t="s">
        <v>22</v>
      </c>
      <c r="B21" s="28" t="s">
        <v>138</v>
      </c>
      <c r="C21" s="27" t="s">
        <v>149</v>
      </c>
      <c r="D21" s="27"/>
      <c r="E21" s="89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31">
        <f t="shared" si="0"/>
        <v>0</v>
      </c>
      <c r="T21" s="33">
        <f t="shared" si="1"/>
        <v>0</v>
      </c>
    </row>
    <row r="22" spans="1:20" ht="15" thickBot="1" x14ac:dyDescent="0.4">
      <c r="A22" s="23" t="s">
        <v>23</v>
      </c>
      <c r="B22" s="24" t="s">
        <v>138</v>
      </c>
      <c r="C22" s="23" t="s">
        <v>150</v>
      </c>
      <c r="D22" s="23"/>
      <c r="E22" s="83"/>
      <c r="F22" s="84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31">
        <f t="shared" si="0"/>
        <v>0</v>
      </c>
      <c r="T22" s="33">
        <f t="shared" si="1"/>
        <v>0</v>
      </c>
    </row>
    <row r="23" spans="1:20" x14ac:dyDescent="0.35">
      <c r="A23" s="16"/>
      <c r="B23" s="16"/>
      <c r="C23" s="18"/>
      <c r="D23" s="18"/>
      <c r="E23" s="18"/>
      <c r="F23" s="18"/>
      <c r="G23" s="3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1"/>
      <c r="T23" s="33">
        <f t="shared" si="1"/>
        <v>0</v>
      </c>
    </row>
    <row r="24" spans="1:20" ht="15" thickBot="1" x14ac:dyDescent="0.4">
      <c r="A24" s="20" t="s">
        <v>126</v>
      </c>
      <c r="B24" s="21"/>
      <c r="C24" s="21"/>
      <c r="D24" s="21"/>
      <c r="E24" s="21"/>
      <c r="F24" s="21"/>
      <c r="G24" s="29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  <c r="S24" s="31">
        <f t="shared" si="0"/>
        <v>0</v>
      </c>
      <c r="T24" s="33">
        <f t="shared" si="1"/>
        <v>0</v>
      </c>
    </row>
    <row r="25" spans="1:20" x14ac:dyDescent="0.35">
      <c r="A25" s="23" t="s">
        <v>24</v>
      </c>
      <c r="B25" s="24" t="s">
        <v>138</v>
      </c>
      <c r="C25" s="23"/>
      <c r="D25" s="83"/>
      <c r="E25" s="83"/>
      <c r="F25" s="84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31">
        <f t="shared" si="0"/>
        <v>0</v>
      </c>
      <c r="T25" s="33">
        <f t="shared" si="1"/>
        <v>0</v>
      </c>
    </row>
    <row r="26" spans="1:20" x14ac:dyDescent="0.35">
      <c r="A26" s="25" t="s">
        <v>75</v>
      </c>
      <c r="B26" s="26" t="s">
        <v>138</v>
      </c>
      <c r="C26" s="25"/>
      <c r="D26" s="86"/>
      <c r="E26" s="86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31">
        <f t="shared" si="0"/>
        <v>0</v>
      </c>
      <c r="T26" s="33">
        <f t="shared" si="1"/>
        <v>0</v>
      </c>
    </row>
    <row r="27" spans="1:20" x14ac:dyDescent="0.35">
      <c r="A27" s="27" t="s">
        <v>26</v>
      </c>
      <c r="B27" s="28" t="s">
        <v>138</v>
      </c>
      <c r="C27" s="27"/>
      <c r="D27" s="89"/>
      <c r="E27" s="89"/>
      <c r="F27" s="9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31">
        <f t="shared" si="0"/>
        <v>0</v>
      </c>
      <c r="T27" s="33">
        <f t="shared" si="1"/>
        <v>0</v>
      </c>
    </row>
    <row r="28" spans="1:20" ht="15" thickBot="1" x14ac:dyDescent="0.4">
      <c r="A28" s="23" t="s">
        <v>68</v>
      </c>
      <c r="B28" s="24" t="s">
        <v>138</v>
      </c>
      <c r="C28" s="23"/>
      <c r="D28" s="83"/>
      <c r="E28" s="83"/>
      <c r="F28" s="84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31">
        <f>+SUM(G28:R28)</f>
        <v>0</v>
      </c>
      <c r="T28" s="33">
        <f t="shared" si="1"/>
        <v>0</v>
      </c>
    </row>
    <row r="29" spans="1:20" x14ac:dyDescent="0.35">
      <c r="G29" s="31">
        <f>+SUM(G25:G28,G16:G22)</f>
        <v>0</v>
      </c>
      <c r="H29" s="31">
        <f t="shared" ref="H29:S29" si="2">+SUM(H25:H28,H16:H22)</f>
        <v>0</v>
      </c>
      <c r="I29" s="31">
        <f t="shared" si="2"/>
        <v>0</v>
      </c>
      <c r="J29" s="31">
        <f t="shared" si="2"/>
        <v>0</v>
      </c>
      <c r="K29" s="31">
        <f t="shared" si="2"/>
        <v>0</v>
      </c>
      <c r="L29" s="31">
        <f t="shared" si="2"/>
        <v>0</v>
      </c>
      <c r="M29" s="31">
        <f t="shared" si="2"/>
        <v>0</v>
      </c>
      <c r="N29" s="31">
        <f t="shared" si="2"/>
        <v>0</v>
      </c>
      <c r="O29" s="31">
        <f t="shared" si="2"/>
        <v>0</v>
      </c>
      <c r="P29" s="31">
        <f t="shared" si="2"/>
        <v>0</v>
      </c>
      <c r="Q29" s="31">
        <f t="shared" si="2"/>
        <v>0</v>
      </c>
      <c r="R29" s="31">
        <f t="shared" si="2"/>
        <v>0</v>
      </c>
      <c r="S29" s="31">
        <f t="shared" si="2"/>
        <v>0</v>
      </c>
      <c r="T29" s="33">
        <f t="shared" si="1"/>
        <v>0</v>
      </c>
    </row>
    <row r="31" spans="1:20" ht="13.5" customHeight="1" x14ac:dyDescent="0.35">
      <c r="A31" s="80" t="s">
        <v>137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3" spans="1:9" ht="18.5" x14ac:dyDescent="0.45">
      <c r="A33" s="81" t="s">
        <v>130</v>
      </c>
      <c r="B33" s="81"/>
      <c r="C33" s="81"/>
      <c r="D33" s="81"/>
    </row>
    <row r="34" spans="1:9" ht="18.5" x14ac:dyDescent="0.45">
      <c r="A34" s="81"/>
      <c r="B34" s="81"/>
      <c r="C34" s="81"/>
      <c r="D34" s="81"/>
    </row>
    <row r="35" spans="1:9" ht="18.5" x14ac:dyDescent="0.45">
      <c r="A35" s="81" t="s">
        <v>131</v>
      </c>
      <c r="B35" s="81"/>
      <c r="C35" s="81"/>
      <c r="D35" s="81"/>
    </row>
    <row r="36" spans="1:9" ht="18.5" x14ac:dyDescent="0.45">
      <c r="A36" s="82" t="s">
        <v>132</v>
      </c>
      <c r="B36" s="81"/>
      <c r="C36" s="81"/>
      <c r="D36" s="81"/>
    </row>
    <row r="37" spans="1:9" ht="18.5" x14ac:dyDescent="0.45">
      <c r="A37" s="81"/>
      <c r="B37" s="81"/>
      <c r="C37" s="81"/>
      <c r="D37" s="81"/>
    </row>
    <row r="38" spans="1:9" ht="18.5" x14ac:dyDescent="0.45">
      <c r="A38" s="81" t="s">
        <v>133</v>
      </c>
      <c r="B38" s="81"/>
      <c r="C38" s="81"/>
      <c r="D38" s="81"/>
    </row>
    <row r="39" spans="1:9" x14ac:dyDescent="0.35">
      <c r="A39" s="48"/>
      <c r="B39" s="48"/>
      <c r="C39" s="48"/>
      <c r="D39" s="48"/>
      <c r="E39" s="48"/>
      <c r="F39" s="48"/>
      <c r="G39" s="48"/>
      <c r="H39" s="48"/>
      <c r="I39" s="48"/>
    </row>
    <row r="40" spans="1:9" x14ac:dyDescent="0.35">
      <c r="A40" s="48"/>
      <c r="B40" s="48"/>
      <c r="C40" s="48"/>
      <c r="D40" s="48"/>
      <c r="F40" s="48"/>
      <c r="G40" s="48"/>
      <c r="H40" s="48"/>
      <c r="I40" s="48"/>
    </row>
    <row r="41" spans="1:9" x14ac:dyDescent="0.35">
      <c r="A41" s="48"/>
      <c r="B41" s="48"/>
      <c r="C41" s="48"/>
      <c r="D41" s="48"/>
      <c r="E41" s="48"/>
      <c r="F41" s="48"/>
      <c r="G41" s="48"/>
      <c r="H41" s="48"/>
      <c r="I41" s="48"/>
    </row>
    <row r="42" spans="1:9" x14ac:dyDescent="0.35">
      <c r="A42" s="48"/>
      <c r="B42" s="48"/>
      <c r="C42" s="48"/>
      <c r="D42" s="48"/>
      <c r="E42" s="48"/>
      <c r="F42" s="48"/>
      <c r="G42" s="48"/>
      <c r="H42" s="48"/>
      <c r="I42" s="48"/>
    </row>
    <row r="43" spans="1:9" x14ac:dyDescent="0.35">
      <c r="A43" s="48"/>
      <c r="B43" s="48"/>
      <c r="C43" s="48"/>
      <c r="D43" s="48"/>
      <c r="E43" s="48"/>
      <c r="F43" s="48"/>
      <c r="G43" s="48"/>
      <c r="H43" s="48"/>
      <c r="I43" s="48"/>
    </row>
    <row r="44" spans="1:9" x14ac:dyDescent="0.35">
      <c r="A44" s="48"/>
      <c r="B44" s="48"/>
      <c r="C44" s="48"/>
      <c r="D44" s="48"/>
      <c r="E44" s="48"/>
      <c r="F44" s="48"/>
      <c r="G44" s="48"/>
      <c r="H44" s="48"/>
      <c r="I44" s="48"/>
    </row>
    <row r="51" spans="1:5" ht="15" thickBot="1" x14ac:dyDescent="0.4">
      <c r="C51" s="48"/>
    </row>
    <row r="52" spans="1:5" ht="15" thickBot="1" x14ac:dyDescent="0.4">
      <c r="A52" s="51" t="s">
        <v>33</v>
      </c>
      <c r="B52" s="49"/>
      <c r="C52" s="49"/>
      <c r="D52" s="49"/>
      <c r="E52" s="49"/>
    </row>
    <row r="53" spans="1:5" x14ac:dyDescent="0.35">
      <c r="A53" s="50" t="s">
        <v>29</v>
      </c>
      <c r="B53" s="45" t="s">
        <v>85</v>
      </c>
      <c r="C53" s="45"/>
      <c r="D53" s="45"/>
      <c r="E53" s="46"/>
    </row>
    <row r="54" spans="1:5" x14ac:dyDescent="0.35">
      <c r="A54" s="39" t="s">
        <v>30</v>
      </c>
      <c r="B54" s="36" t="s">
        <v>86</v>
      </c>
      <c r="C54" s="36"/>
      <c r="D54" s="36"/>
      <c r="E54" s="40"/>
    </row>
    <row r="55" spans="1:5" s="12" customFormat="1" ht="33.5" customHeight="1" x14ac:dyDescent="0.35">
      <c r="A55" s="41" t="s">
        <v>31</v>
      </c>
      <c r="B55" s="38" t="s">
        <v>87</v>
      </c>
      <c r="C55" s="38"/>
      <c r="D55" s="38"/>
      <c r="E55" s="42"/>
    </row>
    <row r="56" spans="1:5" x14ac:dyDescent="0.35">
      <c r="A56" s="39" t="s">
        <v>32</v>
      </c>
      <c r="B56" s="36" t="s">
        <v>88</v>
      </c>
      <c r="C56" s="36"/>
      <c r="D56" s="36"/>
      <c r="E56" s="40"/>
    </row>
    <row r="57" spans="1:5" s="13" customFormat="1" ht="27.5" customHeight="1" x14ac:dyDescent="0.35">
      <c r="A57" s="43" t="s">
        <v>89</v>
      </c>
      <c r="B57" s="38" t="s">
        <v>90</v>
      </c>
      <c r="C57" s="38"/>
      <c r="D57" s="38"/>
      <c r="E57" s="42"/>
    </row>
    <row r="58" spans="1:5" ht="15" thickBot="1" x14ac:dyDescent="0.4">
      <c r="A58" s="44" t="s">
        <v>91</v>
      </c>
      <c r="B58" s="77"/>
      <c r="C58" s="78"/>
      <c r="D58" s="78"/>
      <c r="E58" s="79"/>
    </row>
    <row r="60" spans="1:5" x14ac:dyDescent="0.35">
      <c r="A60" s="8" t="s">
        <v>66</v>
      </c>
    </row>
    <row r="71" spans="1:5" ht="15" thickBot="1" x14ac:dyDescent="0.4"/>
    <row r="72" spans="1:5" ht="15" thickBot="1" x14ac:dyDescent="0.4">
      <c r="A72" s="51" t="s">
        <v>36</v>
      </c>
      <c r="B72" s="49"/>
      <c r="C72" s="49"/>
      <c r="D72" s="49"/>
      <c r="E72" s="53"/>
    </row>
    <row r="73" spans="1:5" x14ac:dyDescent="0.35">
      <c r="A73" s="50" t="s">
        <v>34</v>
      </c>
      <c r="B73" s="45" t="s">
        <v>92</v>
      </c>
      <c r="C73" s="45"/>
      <c r="D73" s="45"/>
      <c r="E73" s="46"/>
    </row>
    <row r="74" spans="1:5" x14ac:dyDescent="0.35">
      <c r="A74" s="39" t="s">
        <v>35</v>
      </c>
      <c r="B74" s="36" t="s">
        <v>93</v>
      </c>
      <c r="C74" s="36"/>
      <c r="D74" s="36"/>
      <c r="E74" s="40"/>
    </row>
    <row r="78" spans="1:5" x14ac:dyDescent="0.35">
      <c r="A78" s="8" t="s">
        <v>66</v>
      </c>
    </row>
    <row r="91" spans="1:5" ht="15" thickBot="1" x14ac:dyDescent="0.4"/>
    <row r="92" spans="1:5" ht="15" thickBot="1" x14ac:dyDescent="0.4">
      <c r="A92" s="51" t="s">
        <v>39</v>
      </c>
      <c r="B92" s="49"/>
      <c r="C92" s="49"/>
      <c r="D92" s="49"/>
      <c r="E92" s="53"/>
    </row>
    <row r="93" spans="1:5" ht="45" customHeight="1" x14ac:dyDescent="0.35">
      <c r="A93" s="69" t="s">
        <v>37</v>
      </c>
      <c r="B93" s="66" t="s">
        <v>69</v>
      </c>
      <c r="C93" s="66"/>
      <c r="D93" s="66"/>
      <c r="E93" s="67"/>
    </row>
    <row r="94" spans="1:5" ht="14.5" customHeight="1" x14ac:dyDescent="0.35">
      <c r="A94" s="41" t="s">
        <v>70</v>
      </c>
      <c r="B94" s="54" t="s">
        <v>71</v>
      </c>
      <c r="C94" s="54"/>
      <c r="D94" s="54"/>
      <c r="E94" s="55"/>
    </row>
    <row r="95" spans="1:5" ht="14.5" customHeight="1" thickBot="1" x14ac:dyDescent="0.4">
      <c r="A95" s="70" t="s">
        <v>38</v>
      </c>
      <c r="B95" s="71" t="s">
        <v>72</v>
      </c>
      <c r="C95" s="71"/>
      <c r="D95" s="71"/>
      <c r="E95" s="72"/>
    </row>
    <row r="96" spans="1:5" ht="44" customHeight="1" x14ac:dyDescent="0.35">
      <c r="B96" s="14"/>
      <c r="C96" s="14"/>
      <c r="D96" s="14"/>
    </row>
    <row r="101" spans="1:5" x14ac:dyDescent="0.35">
      <c r="A101" s="8" t="s">
        <v>66</v>
      </c>
    </row>
    <row r="109" spans="1:5" ht="15" thickBot="1" x14ac:dyDescent="0.4"/>
    <row r="110" spans="1:5" ht="15" thickBot="1" x14ac:dyDescent="0.4">
      <c r="A110" s="56" t="s">
        <v>21</v>
      </c>
      <c r="B110" s="47"/>
      <c r="C110" s="47"/>
      <c r="D110" s="47"/>
      <c r="E110" s="52"/>
    </row>
    <row r="111" spans="1:5" x14ac:dyDescent="0.35">
      <c r="A111" s="58" t="s">
        <v>40</v>
      </c>
      <c r="B111" s="59" t="s">
        <v>94</v>
      </c>
      <c r="C111" s="59"/>
      <c r="D111" s="59"/>
      <c r="E111" s="60"/>
    </row>
    <row r="112" spans="1:5" ht="29.5" customHeight="1" x14ac:dyDescent="0.35">
      <c r="A112" s="39" t="s">
        <v>41</v>
      </c>
      <c r="B112" s="57" t="s">
        <v>95</v>
      </c>
      <c r="C112" s="57"/>
      <c r="D112" s="57"/>
      <c r="E112" s="61"/>
    </row>
    <row r="113" spans="1:5" x14ac:dyDescent="0.35">
      <c r="A113" s="39" t="s">
        <v>42</v>
      </c>
      <c r="B113" s="36" t="s">
        <v>96</v>
      </c>
      <c r="C113" s="36"/>
      <c r="D113" s="36"/>
      <c r="E113" s="40"/>
    </row>
    <row r="114" spans="1:5" x14ac:dyDescent="0.35">
      <c r="A114" s="39" t="s">
        <v>97</v>
      </c>
      <c r="B114" s="36" t="s">
        <v>98</v>
      </c>
      <c r="C114" s="36"/>
      <c r="D114" s="36"/>
      <c r="E114" s="40"/>
    </row>
    <row r="115" spans="1:5" x14ac:dyDescent="0.35">
      <c r="A115" s="39" t="s">
        <v>43</v>
      </c>
      <c r="B115" s="19"/>
      <c r="C115" s="19"/>
      <c r="D115" s="19"/>
      <c r="E115" s="62"/>
    </row>
    <row r="116" spans="1:5" x14ac:dyDescent="0.35">
      <c r="A116" s="39" t="s">
        <v>44</v>
      </c>
      <c r="B116" s="19"/>
      <c r="C116" s="19"/>
      <c r="D116" s="19"/>
      <c r="E116" s="62"/>
    </row>
    <row r="117" spans="1:5" ht="30" customHeight="1" x14ac:dyDescent="0.35">
      <c r="A117" s="39" t="s">
        <v>45</v>
      </c>
      <c r="B117" s="38" t="s">
        <v>99</v>
      </c>
      <c r="C117" s="38"/>
      <c r="D117" s="38"/>
      <c r="E117" s="42"/>
    </row>
    <row r="118" spans="1:5" x14ac:dyDescent="0.35">
      <c r="A118" s="39" t="s">
        <v>46</v>
      </c>
      <c r="B118" s="36" t="s">
        <v>100</v>
      </c>
      <c r="C118" s="36"/>
      <c r="D118" s="36"/>
      <c r="E118" s="40"/>
    </row>
    <row r="119" spans="1:5" s="13" customFormat="1" ht="42.5" customHeight="1" thickBot="1" x14ac:dyDescent="0.4">
      <c r="A119" s="63" t="s">
        <v>101</v>
      </c>
      <c r="B119" s="64" t="s">
        <v>102</v>
      </c>
      <c r="C119" s="64"/>
      <c r="D119" s="64"/>
      <c r="E119" s="65"/>
    </row>
    <row r="120" spans="1:5" x14ac:dyDescent="0.35">
      <c r="A120" s="8" t="s">
        <v>66</v>
      </c>
    </row>
    <row r="128" spans="1:5" ht="15" thickBot="1" x14ac:dyDescent="0.4"/>
    <row r="129" spans="1:5" ht="15" thickBot="1" x14ac:dyDescent="0.4">
      <c r="A129" s="56" t="s">
        <v>67</v>
      </c>
      <c r="B129" s="47"/>
      <c r="C129" s="47"/>
      <c r="D129" s="47"/>
      <c r="E129" s="52"/>
    </row>
    <row r="130" spans="1:5" x14ac:dyDescent="0.35">
      <c r="A130" s="58" t="s">
        <v>47</v>
      </c>
      <c r="B130" s="66" t="s">
        <v>103</v>
      </c>
      <c r="C130" s="66"/>
      <c r="D130" s="66"/>
      <c r="E130" s="67"/>
    </row>
    <row r="131" spans="1:5" x14ac:dyDescent="0.35">
      <c r="A131" s="39" t="s">
        <v>104</v>
      </c>
      <c r="B131" s="38"/>
      <c r="C131" s="38"/>
      <c r="D131" s="38"/>
      <c r="E131" s="42"/>
    </row>
    <row r="132" spans="1:5" ht="15" thickBot="1" x14ac:dyDescent="0.4">
      <c r="A132" s="44" t="s">
        <v>105</v>
      </c>
      <c r="B132" s="64" t="s">
        <v>106</v>
      </c>
      <c r="C132" s="64"/>
      <c r="D132" s="64"/>
      <c r="E132" s="65"/>
    </row>
    <row r="133" spans="1:5" x14ac:dyDescent="0.35">
      <c r="B133" s="15"/>
    </row>
    <row r="134" spans="1:5" x14ac:dyDescent="0.35">
      <c r="B134" s="15"/>
    </row>
    <row r="135" spans="1:5" x14ac:dyDescent="0.35">
      <c r="B135" s="15"/>
    </row>
    <row r="136" spans="1:5" x14ac:dyDescent="0.35">
      <c r="A136" s="8" t="s">
        <v>66</v>
      </c>
      <c r="B136" s="15"/>
    </row>
    <row r="137" spans="1:5" x14ac:dyDescent="0.35">
      <c r="B137" s="15"/>
    </row>
    <row r="138" spans="1:5" x14ac:dyDescent="0.35">
      <c r="B138" s="15"/>
    </row>
    <row r="139" spans="1:5" x14ac:dyDescent="0.35">
      <c r="B139" s="15"/>
    </row>
    <row r="140" spans="1:5" x14ac:dyDescent="0.35">
      <c r="B140" s="15"/>
    </row>
    <row r="141" spans="1:5" x14ac:dyDescent="0.35">
      <c r="B141" s="15"/>
    </row>
    <row r="142" spans="1:5" x14ac:dyDescent="0.35">
      <c r="B142" s="15"/>
    </row>
    <row r="143" spans="1:5" x14ac:dyDescent="0.35">
      <c r="B143" s="15"/>
    </row>
    <row r="144" spans="1:5" x14ac:dyDescent="0.35">
      <c r="B144" s="15"/>
    </row>
    <row r="145" spans="1:5" x14ac:dyDescent="0.35">
      <c r="B145" s="15"/>
    </row>
    <row r="146" spans="1:5" x14ac:dyDescent="0.35">
      <c r="B146" s="15"/>
    </row>
    <row r="147" spans="1:5" x14ac:dyDescent="0.35">
      <c r="B147" s="15"/>
    </row>
    <row r="148" spans="1:5" ht="15" thickBot="1" x14ac:dyDescent="0.4">
      <c r="B148" s="15"/>
    </row>
    <row r="149" spans="1:5" ht="15" thickBot="1" x14ac:dyDescent="0.4">
      <c r="A149" s="56" t="s">
        <v>22</v>
      </c>
      <c r="B149" s="47"/>
      <c r="C149" s="47"/>
      <c r="D149" s="47"/>
      <c r="E149" s="52"/>
    </row>
    <row r="150" spans="1:5" x14ac:dyDescent="0.35">
      <c r="A150" s="58" t="s">
        <v>48</v>
      </c>
      <c r="B150" s="66" t="s">
        <v>107</v>
      </c>
      <c r="C150" s="66"/>
      <c r="D150" s="66"/>
      <c r="E150" s="67"/>
    </row>
    <row r="151" spans="1:5" x14ac:dyDescent="0.35">
      <c r="A151" s="39" t="s">
        <v>108</v>
      </c>
      <c r="B151" s="38" t="s">
        <v>109</v>
      </c>
      <c r="C151" s="38"/>
      <c r="D151" s="38"/>
      <c r="E151" s="42"/>
    </row>
    <row r="152" spans="1:5" x14ac:dyDescent="0.35">
      <c r="A152" s="39" t="s">
        <v>49</v>
      </c>
      <c r="B152" s="38"/>
      <c r="C152" s="38"/>
      <c r="D152" s="38"/>
      <c r="E152" s="42"/>
    </row>
    <row r="153" spans="1:5" x14ac:dyDescent="0.35">
      <c r="A153" s="39" t="s">
        <v>50</v>
      </c>
      <c r="B153" s="38"/>
      <c r="C153" s="38"/>
      <c r="D153" s="38"/>
      <c r="E153" s="42"/>
    </row>
    <row r="154" spans="1:5" x14ac:dyDescent="0.35">
      <c r="A154" s="39" t="s">
        <v>51</v>
      </c>
      <c r="B154" s="38" t="s">
        <v>110</v>
      </c>
      <c r="C154" s="38"/>
      <c r="D154" s="38"/>
      <c r="E154" s="42"/>
    </row>
    <row r="155" spans="1:5" x14ac:dyDescent="0.35">
      <c r="A155" s="39" t="s">
        <v>52</v>
      </c>
      <c r="B155" s="38"/>
      <c r="C155" s="38"/>
      <c r="D155" s="38"/>
      <c r="E155" s="42"/>
    </row>
    <row r="156" spans="1:5" x14ac:dyDescent="0.35">
      <c r="A156" s="39" t="s">
        <v>53</v>
      </c>
      <c r="B156" s="38"/>
      <c r="C156" s="38"/>
      <c r="D156" s="38"/>
      <c r="E156" s="42"/>
    </row>
    <row r="157" spans="1:5" ht="15" thickBot="1" x14ac:dyDescent="0.4">
      <c r="A157" s="44" t="s">
        <v>54</v>
      </c>
      <c r="B157" s="64"/>
      <c r="C157" s="64"/>
      <c r="D157" s="64"/>
      <c r="E157" s="65"/>
    </row>
    <row r="161" spans="1:5" x14ac:dyDescent="0.35">
      <c r="A161" s="8" t="s">
        <v>66</v>
      </c>
    </row>
    <row r="167" spans="1:5" ht="15" thickBot="1" x14ac:dyDescent="0.4"/>
    <row r="168" spans="1:5" ht="15" thickBot="1" x14ac:dyDescent="0.4">
      <c r="A168" s="56" t="s">
        <v>129</v>
      </c>
      <c r="B168" s="47"/>
      <c r="C168" s="47"/>
      <c r="D168" s="47"/>
      <c r="E168" s="52"/>
    </row>
    <row r="169" spans="1:5" x14ac:dyDescent="0.35">
      <c r="A169" s="58" t="s">
        <v>55</v>
      </c>
      <c r="B169" s="66" t="s">
        <v>111</v>
      </c>
      <c r="C169" s="66"/>
      <c r="D169" s="66"/>
      <c r="E169" s="67"/>
    </row>
    <row r="170" spans="1:5" ht="31" customHeight="1" x14ac:dyDescent="0.35">
      <c r="A170" s="39" t="s">
        <v>56</v>
      </c>
      <c r="B170" s="38" t="s">
        <v>112</v>
      </c>
      <c r="C170" s="38"/>
      <c r="D170" s="38"/>
      <c r="E170" s="42"/>
    </row>
    <row r="171" spans="1:5" x14ac:dyDescent="0.35">
      <c r="A171" s="39" t="s">
        <v>57</v>
      </c>
      <c r="B171" s="38" t="s">
        <v>113</v>
      </c>
      <c r="C171" s="38"/>
      <c r="D171" s="38"/>
      <c r="E171" s="42"/>
    </row>
    <row r="172" spans="1:5" x14ac:dyDescent="0.35">
      <c r="A172" s="39" t="s">
        <v>58</v>
      </c>
      <c r="B172" s="38" t="s">
        <v>114</v>
      </c>
      <c r="C172" s="38"/>
      <c r="D172" s="38"/>
      <c r="E172" s="42"/>
    </row>
    <row r="173" spans="1:5" x14ac:dyDescent="0.35">
      <c r="A173" s="39" t="s">
        <v>59</v>
      </c>
      <c r="B173" s="38" t="s">
        <v>115</v>
      </c>
      <c r="C173" s="38"/>
      <c r="D173" s="38"/>
      <c r="E173" s="42"/>
    </row>
    <row r="174" spans="1:5" x14ac:dyDescent="0.35">
      <c r="A174" s="39" t="s">
        <v>60</v>
      </c>
      <c r="B174" s="38" t="s">
        <v>116</v>
      </c>
      <c r="C174" s="38"/>
      <c r="D174" s="38"/>
      <c r="E174" s="42"/>
    </row>
    <row r="175" spans="1:5" x14ac:dyDescent="0.35">
      <c r="A175" s="39" t="s">
        <v>118</v>
      </c>
      <c r="B175" s="38" t="s">
        <v>117</v>
      </c>
      <c r="C175" s="38"/>
      <c r="D175" s="38"/>
      <c r="E175" s="42"/>
    </row>
    <row r="176" spans="1:5" ht="15" thickBot="1" x14ac:dyDescent="0.4">
      <c r="A176" s="44" t="s">
        <v>61</v>
      </c>
      <c r="B176" s="64" t="s">
        <v>119</v>
      </c>
      <c r="C176" s="64"/>
      <c r="D176" s="64"/>
      <c r="E176" s="65"/>
    </row>
    <row r="181" spans="1:5" x14ac:dyDescent="0.35">
      <c r="A181" s="8" t="s">
        <v>66</v>
      </c>
    </row>
    <row r="187" spans="1:5" ht="15" thickBot="1" x14ac:dyDescent="0.4"/>
    <row r="188" spans="1:5" ht="15" thickBot="1" x14ac:dyDescent="0.4">
      <c r="A188" s="56" t="s">
        <v>24</v>
      </c>
      <c r="B188" s="47"/>
      <c r="C188" s="47"/>
      <c r="D188" s="47"/>
      <c r="E188" s="52"/>
    </row>
    <row r="189" spans="1:5" x14ac:dyDescent="0.35">
      <c r="A189" s="58" t="s">
        <v>79</v>
      </c>
      <c r="B189" s="66" t="s">
        <v>120</v>
      </c>
      <c r="C189" s="66"/>
      <c r="D189" s="66"/>
      <c r="E189" s="67"/>
    </row>
    <row r="190" spans="1:5" x14ac:dyDescent="0.35">
      <c r="A190" s="39" t="s">
        <v>80</v>
      </c>
      <c r="B190" s="38"/>
      <c r="C190" s="38"/>
      <c r="D190" s="38"/>
      <c r="E190" s="42"/>
    </row>
    <row r="191" spans="1:5" x14ac:dyDescent="0.35">
      <c r="A191" s="39" t="s">
        <v>81</v>
      </c>
      <c r="B191" s="38"/>
      <c r="C191" s="38"/>
      <c r="D191" s="38"/>
      <c r="E191" s="42"/>
    </row>
    <row r="192" spans="1:5" ht="30" customHeight="1" x14ac:dyDescent="0.35">
      <c r="A192" s="41" t="s">
        <v>82</v>
      </c>
      <c r="B192" s="38" t="s">
        <v>121</v>
      </c>
      <c r="C192" s="38"/>
      <c r="D192" s="38"/>
      <c r="E192" s="42"/>
    </row>
    <row r="193" spans="1:5" ht="15" thickBot="1" x14ac:dyDescent="0.4">
      <c r="A193" s="44" t="s">
        <v>83</v>
      </c>
      <c r="B193" s="64" t="s">
        <v>122</v>
      </c>
      <c r="C193" s="64"/>
      <c r="D193" s="64"/>
      <c r="E193" s="65"/>
    </row>
    <row r="196" spans="1:5" x14ac:dyDescent="0.35">
      <c r="A196" s="8" t="s">
        <v>66</v>
      </c>
    </row>
    <row r="207" spans="1:5" ht="15" thickBot="1" x14ac:dyDescent="0.4"/>
    <row r="208" spans="1:5" ht="15" thickBot="1" x14ac:dyDescent="0.4">
      <c r="A208" s="56" t="s">
        <v>25</v>
      </c>
      <c r="B208" s="47"/>
      <c r="C208" s="47"/>
      <c r="D208" s="47"/>
      <c r="E208" s="52"/>
    </row>
    <row r="209" spans="1:5" ht="14.5" customHeight="1" x14ac:dyDescent="0.35">
      <c r="A209" s="58" t="s">
        <v>76</v>
      </c>
      <c r="B209" s="66" t="s">
        <v>123</v>
      </c>
      <c r="C209" s="66"/>
      <c r="D209" s="66"/>
      <c r="E209" s="67"/>
    </row>
    <row r="210" spans="1:5" x14ac:dyDescent="0.35">
      <c r="A210" s="39" t="s">
        <v>77</v>
      </c>
      <c r="B210" s="38"/>
      <c r="C210" s="38"/>
      <c r="D210" s="38"/>
      <c r="E210" s="42"/>
    </row>
    <row r="211" spans="1:5" x14ac:dyDescent="0.35">
      <c r="A211" s="39" t="s">
        <v>78</v>
      </c>
      <c r="B211" s="38"/>
      <c r="C211" s="38"/>
      <c r="D211" s="38"/>
      <c r="E211" s="42"/>
    </row>
    <row r="212" spans="1:5" ht="15" thickBot="1" x14ac:dyDescent="0.4">
      <c r="A212" s="68" t="s">
        <v>125</v>
      </c>
      <c r="B212" s="64"/>
      <c r="C212" s="64"/>
      <c r="D212" s="64"/>
      <c r="E212" s="65"/>
    </row>
    <row r="213" spans="1:5" x14ac:dyDescent="0.35">
      <c r="A213" s="8" t="s">
        <v>66</v>
      </c>
    </row>
    <row r="227" spans="1:5" x14ac:dyDescent="0.35">
      <c r="A227" s="35" t="s">
        <v>64</v>
      </c>
      <c r="B227" s="19"/>
      <c r="C227" s="19"/>
      <c r="D227" s="19"/>
      <c r="E227" s="73"/>
    </row>
    <row r="228" spans="1:5" ht="14.5" customHeight="1" x14ac:dyDescent="0.35">
      <c r="A228" s="16" t="s">
        <v>62</v>
      </c>
      <c r="B228" s="38" t="s">
        <v>124</v>
      </c>
      <c r="C228" s="38"/>
      <c r="D228" s="38"/>
      <c r="E228" s="38"/>
    </row>
    <row r="229" spans="1:5" x14ac:dyDescent="0.35">
      <c r="A229" s="16" t="s">
        <v>63</v>
      </c>
      <c r="B229" s="38"/>
      <c r="C229" s="38"/>
      <c r="D229" s="38"/>
      <c r="E229" s="38"/>
    </row>
    <row r="230" spans="1:5" x14ac:dyDescent="0.35">
      <c r="A230" s="16" t="s">
        <v>21</v>
      </c>
      <c r="B230" s="38"/>
      <c r="C230" s="38"/>
      <c r="D230" s="38"/>
      <c r="E230" s="38"/>
    </row>
    <row r="231" spans="1:5" x14ac:dyDescent="0.35">
      <c r="A231" s="37" t="s">
        <v>65</v>
      </c>
      <c r="B231" s="38"/>
      <c r="C231" s="38"/>
      <c r="D231" s="38"/>
      <c r="E231" s="38"/>
    </row>
    <row r="234" spans="1:5" x14ac:dyDescent="0.35">
      <c r="A234" s="8" t="s">
        <v>66</v>
      </c>
    </row>
    <row r="240" spans="1:5" x14ac:dyDescent="0.35">
      <c r="A240" s="35" t="s">
        <v>140</v>
      </c>
      <c r="B240" s="19"/>
      <c r="C240" s="19"/>
      <c r="D240" s="19"/>
      <c r="E240" s="73"/>
    </row>
    <row r="241" spans="1:5" x14ac:dyDescent="0.35">
      <c r="A241" s="16" t="s">
        <v>141</v>
      </c>
      <c r="B241" s="38"/>
      <c r="C241" s="38"/>
      <c r="D241" s="38"/>
      <c r="E241" s="38"/>
    </row>
    <row r="242" spans="1:5" x14ac:dyDescent="0.35">
      <c r="A242" s="16" t="s">
        <v>142</v>
      </c>
      <c r="B242" s="38" t="s">
        <v>145</v>
      </c>
      <c r="C242" s="38"/>
      <c r="D242" s="38"/>
      <c r="E242" s="38"/>
    </row>
    <row r="243" spans="1:5" x14ac:dyDescent="0.35">
      <c r="A243" s="16" t="s">
        <v>143</v>
      </c>
      <c r="B243" s="38" t="s">
        <v>146</v>
      </c>
      <c r="C243" s="38"/>
      <c r="D243" s="38"/>
      <c r="E243" s="38"/>
    </row>
    <row r="244" spans="1:5" x14ac:dyDescent="0.35">
      <c r="A244" s="37" t="s">
        <v>144</v>
      </c>
      <c r="B244" s="38" t="s">
        <v>147</v>
      </c>
      <c r="C244" s="38"/>
      <c r="D244" s="38"/>
      <c r="E244" s="38"/>
    </row>
    <row r="246" spans="1:5" x14ac:dyDescent="0.35">
      <c r="A246" s="8" t="s">
        <v>66</v>
      </c>
    </row>
  </sheetData>
  <sheetProtection algorithmName="SHA-512" hashValue="/nmAMAB1/LnsEGCexTA8zZShlox9CSJF/NhZmk1/1srmMCRa61az+xQ487xnHOEkySUr6wLScetOTsyaYJzzwA==" saltValue="eLpQgGyuxF/V9tN8R/1ZCA==" spinCount="100000" sheet="1" objects="1" scenarios="1"/>
  <mergeCells count="71">
    <mergeCell ref="B241:E241"/>
    <mergeCell ref="B242:E242"/>
    <mergeCell ref="B243:E243"/>
    <mergeCell ref="B244:E244"/>
    <mergeCell ref="A3:I3"/>
    <mergeCell ref="B58:E58"/>
    <mergeCell ref="A31:T31"/>
    <mergeCell ref="B240:D240"/>
    <mergeCell ref="B229:E229"/>
    <mergeCell ref="B230:E230"/>
    <mergeCell ref="B231:E231"/>
    <mergeCell ref="A15:R15"/>
    <mergeCell ref="A24:R24"/>
    <mergeCell ref="B52:E52"/>
    <mergeCell ref="B72:D72"/>
    <mergeCell ref="B92:D92"/>
    <mergeCell ref="B110:D110"/>
    <mergeCell ref="B129:D129"/>
    <mergeCell ref="B149:D149"/>
    <mergeCell ref="B168:D168"/>
    <mergeCell ref="B188:D188"/>
    <mergeCell ref="B208:D208"/>
    <mergeCell ref="B227:D227"/>
    <mergeCell ref="B209:E209"/>
    <mergeCell ref="B210:E210"/>
    <mergeCell ref="B212:E212"/>
    <mergeCell ref="B211:E211"/>
    <mergeCell ref="B228:E228"/>
    <mergeCell ref="B189:E189"/>
    <mergeCell ref="B190:E190"/>
    <mergeCell ref="B191:E191"/>
    <mergeCell ref="B192:E192"/>
    <mergeCell ref="B193:E193"/>
    <mergeCell ref="B172:E172"/>
    <mergeCell ref="B173:E173"/>
    <mergeCell ref="B174:E174"/>
    <mergeCell ref="B175:E175"/>
    <mergeCell ref="B176:E176"/>
    <mergeCell ref="B156:E156"/>
    <mergeCell ref="B157:E157"/>
    <mergeCell ref="B169:E169"/>
    <mergeCell ref="B170:E170"/>
    <mergeCell ref="B171:E171"/>
    <mergeCell ref="B152:E152"/>
    <mergeCell ref="B153:E153"/>
    <mergeCell ref="B154:E154"/>
    <mergeCell ref="B155:E155"/>
    <mergeCell ref="B130:E130"/>
    <mergeCell ref="B131:E131"/>
    <mergeCell ref="B132:E132"/>
    <mergeCell ref="B150:E150"/>
    <mergeCell ref="B151:E151"/>
    <mergeCell ref="B116:E116"/>
    <mergeCell ref="B117:E117"/>
    <mergeCell ref="B118:E118"/>
    <mergeCell ref="B119:E119"/>
    <mergeCell ref="B111:E111"/>
    <mergeCell ref="B112:E112"/>
    <mergeCell ref="B113:E113"/>
    <mergeCell ref="B114:E114"/>
    <mergeCell ref="B115:E115"/>
    <mergeCell ref="B53:E53"/>
    <mergeCell ref="B54:E54"/>
    <mergeCell ref="B55:E55"/>
    <mergeCell ref="B56:E56"/>
    <mergeCell ref="B57:E57"/>
    <mergeCell ref="B73:E73"/>
    <mergeCell ref="B74:E74"/>
    <mergeCell ref="B95:E95"/>
    <mergeCell ref="B94:E94"/>
    <mergeCell ref="B93:E93"/>
  </mergeCells>
  <conditionalFormatting sqref="T16:T29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1">
    <dataValidation allowBlank="1" showInputMessage="1" showErrorMessage="1" promptTitle="ניהול שיווק דיגיטלי." prompt="במידה ואתם לא מנהלים את הפעילות הדיגיטלית in-house, עלכם לקחת בחשבון גם את עלויות הניהול על ידי ספק דיגיטל חיצוני: מנהלי קמפיינים, סוכנות דיגיטל וכו’" sqref="A16:B16 B18" xr:uid="{48A596F6-59C9-47AD-8666-953A4477CEAC}"/>
    <dataValidation allowBlank="1" showInputMessage="1" showErrorMessage="1" promptTitle="אתר אינטרנט" prompt="אתר אינטרנט הוא הנכס הדיגיטלי החשוב של החברה._x000a_הוא חייב להיות דינמי כדי:_x000a_שקהל הלקוחות יראה שהחברה מתחדשת_x000a_מנגנון הקידום של גוגל ומנועי החיפוש האחרים אוהבים לראות שינויים._x000a_כמו כן כמובן שיש נושא של תחזוקה שוטפת, שיפור תקלות באתר, שיפור גרסאות, הגנה ועוד._x000a_" sqref="A17" xr:uid="{D10E7F77-73C8-4207-9BBC-B03432848E95}"/>
    <dataValidation allowBlank="1" showInputMessage="1" showErrorMessage="1" promptTitle="קידום אורגני" prompt="לויות הקידום האורני נעות בין 2000 – 5000 ₪ לחודש. תלוי בגודל האתר (מספר העמודים), מספר ביטויים לקידום, מצב הטכני של האתר, שפה בה מנוהל._x000a__x000a_עלויות נוספות שיש לקחת בחשבון: _x000a_ראו בתכולת העבודה._x000a__x000a_עלות אופיינית לאתר יציב: כ5000 ש&quot;ח לחודש_x000a__x000a__x000a__x000a__x000a__x000a__x000a_" sqref="A18" xr:uid="{F19FDB99-BA32-4C12-B045-B11DECE33EE1}"/>
    <dataValidation allowBlank="1" showInputMessage="1" showErrorMessage="1" promptTitle="ניהול פרופילים ברשתות חברתיות" prompt="עלויות מקובלות נעות בין 500 – 1500 ₪ לפרופיל/ רשת חברתית – בהתאם להיקף הפעילות וכמות התכנים." sqref="A21" xr:uid="{404661B2-B965-4BF2-ACB2-885C6AD2F2EA}"/>
    <dataValidation allowBlank="1" showInputMessage="1" showErrorMessage="1" promptTitle="יצירת תוכן שיווקי" prompt="כן, התוכן עדיין &quot;המלך&quot;, אבל היום הלקוחות שלנו מצפים לתוכן איכותי שיתן להם ערך מוסף ברור, לא סתם איסוף של קטעי טקסט._x000a_התוכן גם צריך להיות בפורמט ידידותי ללקוחות וידאו, אינפוגרפיק, תמונות, בהתאם להקשר._x000a_לכן התקציב לסעיף זה מאוד משתנה" sqref="A22" xr:uid="{8B1C2B2B-0D53-48EF-9863-D7A72F451446}"/>
    <dataValidation allowBlank="1" showInputMessage="1" showErrorMessage="1" promptTitle="הקמה או שדרוג אתר" prompt="זהו סעיף תקציבי שיכול להשתנות רבות בין אלפי שקלים בודדים למאות אלפים תלוי במהות ומטרות האתר._x000a_מה שבטוח, שבמצב האי בהירות העסקית של2021, יתכן שהיינו בודקים טוב, האם יש צורך בהקמת אתר חדש לחלוטין או להוריד הוצאות על ידי שידרוג המודולים הקריטיים עד להתבהרות" sqref="A25" xr:uid="{6EA533B1-CF65-46C3-9BE8-0D9AF5D336C9}"/>
    <dataValidation allowBlank="1" showInputMessage="1" showErrorMessage="1" promptTitle="אוטומציה ואוטומציית שיווק" prompt="תשתיות אוטומציה – מערכות וכו’ – שוב במידת הצורך והיקף הפעילות._x000a_בין עשרות דולרים לחודש למאות ואף אלפי דולרים למערכת אוטומציה מלאה_x000a_" sqref="A28" xr:uid="{EFDCAAF3-2D04-4AF1-8F1F-94F13EC08822}"/>
    <dataValidation allowBlank="1" showInputMessage="1" showErrorMessage="1" promptTitle="קידום ארועים" prompt="ב2021 לא נוכל לסמוך על קיום כנסים אמיתיים, כדי לפגוש את לקחותינו. הפתרון יכול להיות יצירת אירועים קטנים מותרים או אירועי אוןליין &quot;בבעלותינו&quot; פרט לעלות האירוע עצמו, יש לדאוג גם לקידומו." sqref="A26" xr:uid="{2934D7ED-95B5-4EE8-B4A4-E066D87BA661}"/>
    <dataValidation allowBlank="1" showInputMessage="1" showErrorMessage="1" promptTitle="קידום השתתפות בכנסים" prompt="ההופעות בכנסים האמיתיים הבודדים שיהיו והוירטואליים, חייבים קידום לפני ובמהלך הארועים, על מנת לבלוט בתחרות הגדולה שתהיה בשנת 2021 על תשומת ליבם של הלקוחות" sqref="A27" xr:uid="{A5E09A97-252E-4F82-886A-95CDC1227E58}"/>
    <dataValidation allowBlank="1" showInputMessage="1" showErrorMessage="1" promptTitle="תפעול רשימת תפוצה" prompt="זה שאספנו נתוני לידים שרוצים לקבל מאיתנו מידע שיווקי אינו מספיק, צריך להפוך את הרשימה הזאת ללקוחות. להעביר להם תוכן בעל ערך בזמן הנכון להם" sqref="A20" xr:uid="{A51C204B-BB9C-4F04-A898-08BADE72DDA1}"/>
    <dataValidation allowBlank="1" showInputMessage="1" showErrorMessage="1" promptTitle="תפעול קידום ממומן" prompt="לאחר ניתוח הפעילות של קהלי היעד שלכם, תקבלו החלטה מושכלת היכן כדאי להשיק פעילות ממומנת. בעולמות  B2B, אנחנו ממליצים להתמקד ב-LinkedIn ו-GoogleAds. אבל חשוב לקבל החלטה זו על בסיס היכרות מעמיקה עם לקוחות" sqref="A19" xr:uid="{F9BF442F-6557-4AF8-A91F-CBE711D7B086}"/>
  </dataValidations>
  <hyperlinks>
    <hyperlink ref="A60" location="'2021'!A6" display="חזרה לתקציב" xr:uid="{F92046B7-DD62-43D0-B26B-D5A6E7702B08}"/>
    <hyperlink ref="B19" location="'2021'!A119" display="Learn more" xr:uid="{766D0FA5-00B7-4689-8AB1-636D3A70554A}"/>
    <hyperlink ref="B20" location="'2021'!A136" display="Learn more" xr:uid="{EA80F45E-1738-49A6-B29A-3963DF306B69}"/>
    <hyperlink ref="B21" location="'2021'!A159" display="Learn more" xr:uid="{B6DBC3AF-89B8-4931-8252-077F3ACAA91A}"/>
    <hyperlink ref="B22" location="'2021'!A181" display="Learn more" xr:uid="{F5782EB0-7E83-4C3A-AA1F-85092E27BB3D}"/>
    <hyperlink ref="B25" location="'2021'!A205" display="Learn more" xr:uid="{01F5C5E1-4AB0-49DA-8105-1C22881B25C9}"/>
    <hyperlink ref="B26" location="'2021'!A225" display="Learn more" xr:uid="{1534A0BA-6726-4D8B-BEA0-CA0C87567772}"/>
    <hyperlink ref="B27" location="'2021'!A236" display="Learn more" xr:uid="{8964DA70-8471-48FA-99D0-7BD1CABD38A2}"/>
    <hyperlink ref="A101" location="'2021'!A5" display="חזרה לתקציב" xr:uid="{3C09A089-854E-4724-BED2-DB250C5747BA}"/>
    <hyperlink ref="A36" r:id="rId1" xr:uid="{47DDD082-54E1-4422-A1B8-7519AC3A7F55}"/>
    <hyperlink ref="A3:E3" r:id="rId2" display="כדי להעריך את הסכומים הנכונים בשורות התקציב אנו כנסו לפוסט התקציב המתעדכן שלנו" xr:uid="{B2D89F76-3B80-4124-89FE-A51D6D9B2846}"/>
    <hyperlink ref="B16" location="'2021'!A60" display="Learn more" xr:uid="{D4A838A8-A1F6-440C-A5C0-31BA0DE62397}"/>
    <hyperlink ref="B17" location="'2021'!A75" display="Learn more" xr:uid="{C3396B59-AE52-43ED-8448-CE72DE9E2E06}"/>
    <hyperlink ref="B18" location="'2021'!A92" display="Learn more" xr:uid="{04EC4D05-1F40-478D-87C8-2951A6AB3859}"/>
    <hyperlink ref="B28" location="'2021'!A250" display="Learn more" xr:uid="{747226E6-95D6-4AFA-B88F-544F560D4F90}"/>
    <hyperlink ref="A78" location="'2021'!A6" display="חזרה לתקציב" xr:uid="{BEEC9EAD-28FE-43BF-A726-ECA88A748F8D}"/>
    <hyperlink ref="A120" location="'2021'!A5" display="חזרה לתקציב" xr:uid="{98431550-A954-482D-ABC2-AC25775185E8}"/>
    <hyperlink ref="A136" location="'2021'!A5" display="חזרה לתקציב" xr:uid="{6C21D21A-F294-4CBB-897B-56AB9863A69F}"/>
    <hyperlink ref="A161" location="'2021'!A5" display="חזרה לתקציב" xr:uid="{33B24EB5-E9B4-43F1-ACDE-C222E3E9539B}"/>
    <hyperlink ref="A181" location="'2021'!A5" display="חזרה לתקציב" xr:uid="{44A36290-6952-45F2-90C6-81F130F426F3}"/>
    <hyperlink ref="A196" location="'2021'!A5" display="חזרה לתקציב" xr:uid="{210CE993-DE3E-4CEC-811A-F13EB02A35C9}"/>
    <hyperlink ref="A213" location="'2021'!A5" display="חזרה לתקציב" xr:uid="{A61CA7C1-1D67-45F3-B857-90A29C467CD2}"/>
    <hyperlink ref="A234" location="'2021'!A5" display="חזרה לתקציב" xr:uid="{9A877D28-4FF1-4CF3-9A41-37F23621DB2D}"/>
    <hyperlink ref="A246" location="'2021'!A5" display="חזרה לתקציב" xr:uid="{746EC9DA-9C44-4BF3-8EF4-30E9C0E41725}"/>
  </hyperlinks>
  <pageMargins left="0.7" right="0.7" top="0.75" bottom="0.75" header="0.3" footer="0.3"/>
  <pageSetup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Lev</dc:creator>
  <cp:lastModifiedBy>Hanan Lev</cp:lastModifiedBy>
  <dcterms:created xsi:type="dcterms:W3CDTF">2020-10-11T06:23:55Z</dcterms:created>
  <dcterms:modified xsi:type="dcterms:W3CDTF">2020-10-14T16:57:05Z</dcterms:modified>
</cp:coreProperties>
</file>